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480" windowHeight="11640"/>
  </bookViews>
  <sheets>
    <sheet name="Blad1" sheetId="1" r:id="rId1"/>
    <sheet name="Blad2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/>
  <c r="J60"/>
  <c r="J26"/>
  <c r="J29"/>
  <c r="J37"/>
  <c r="J30"/>
  <c r="J39"/>
  <c r="J40"/>
  <c r="J33"/>
  <c r="J32"/>
  <c r="J36"/>
  <c r="J58"/>
  <c r="J64"/>
  <c r="J59"/>
  <c r="J65"/>
  <c r="J63"/>
  <c r="J57"/>
  <c r="J62"/>
  <c r="J50"/>
  <c r="J49"/>
  <c r="J28"/>
  <c r="J34"/>
  <c r="J35"/>
  <c r="J27"/>
  <c r="J25"/>
  <c r="J31"/>
  <c r="J38"/>
  <c r="J24"/>
  <c r="J14"/>
  <c r="J15"/>
  <c r="J16"/>
  <c r="J11"/>
  <c r="J12"/>
  <c r="J13"/>
</calcChain>
</file>

<file path=xl/sharedStrings.xml><?xml version="1.0" encoding="utf-8"?>
<sst xmlns="http://schemas.openxmlformats.org/spreadsheetml/2006/main" count="191" uniqueCount="108">
  <si>
    <t>Nr</t>
  </si>
  <si>
    <t>Klubb</t>
  </si>
  <si>
    <t>Bil</t>
  </si>
  <si>
    <t xml:space="preserve">Namn </t>
  </si>
  <si>
    <t>SS 1</t>
  </si>
  <si>
    <t>SS 2</t>
  </si>
  <si>
    <t>SS 3</t>
  </si>
  <si>
    <t>SS 4</t>
  </si>
  <si>
    <t>Resultat</t>
  </si>
  <si>
    <t>Toyota Corolla</t>
  </si>
  <si>
    <t>Opel Kadett</t>
  </si>
  <si>
    <t>Opel Ascona B</t>
  </si>
  <si>
    <t>Mazda 323</t>
  </si>
  <si>
    <t>Volvo 240</t>
  </si>
  <si>
    <t>Chevrolet Camaro</t>
  </si>
  <si>
    <t>VW Golf</t>
  </si>
  <si>
    <t>Opel Ascona A</t>
  </si>
  <si>
    <t>Volvo 242</t>
  </si>
  <si>
    <t xml:space="preserve">
Plac</t>
  </si>
  <si>
    <t>Licensklass</t>
  </si>
  <si>
    <t xml:space="preserve">               Totalt</t>
  </si>
  <si>
    <t>Plac</t>
  </si>
  <si>
    <t>Resultatlista Vintersprinten 2, 2025-02-22</t>
  </si>
  <si>
    <t>Rallycross 2150</t>
  </si>
  <si>
    <t>Bengt-Åke Ihren</t>
  </si>
  <si>
    <t>Jämtlands MK</t>
  </si>
  <si>
    <t>Opel Kadett E</t>
  </si>
  <si>
    <t>Peter Karlsson</t>
  </si>
  <si>
    <t>Saab 99</t>
  </si>
  <si>
    <t>Mattias Eising</t>
  </si>
  <si>
    <t>Opel Astra</t>
  </si>
  <si>
    <t>Leif Olausson</t>
  </si>
  <si>
    <t>Opel Kadett GSI</t>
  </si>
  <si>
    <t>Daniel Grande</t>
  </si>
  <si>
    <t>Krokoms MK</t>
  </si>
  <si>
    <t>BMW E36</t>
  </si>
  <si>
    <t>Johan Hägg</t>
  </si>
  <si>
    <t>Ånge MK</t>
  </si>
  <si>
    <t>BMW E36 325</t>
  </si>
  <si>
    <t>Bengt Emilsson</t>
  </si>
  <si>
    <t>MK Nord-Jämten</t>
  </si>
  <si>
    <t>Volovo 242</t>
  </si>
  <si>
    <t>Kristoffer Aronsson</t>
  </si>
  <si>
    <t>Volovo 244</t>
  </si>
  <si>
    <t>Ragundadalens RC</t>
  </si>
  <si>
    <t>Ford Escort MK2</t>
  </si>
  <si>
    <t>Toyota Starlet</t>
  </si>
  <si>
    <t>Stig Nesterud</t>
  </si>
  <si>
    <t>Stuguns MK</t>
  </si>
  <si>
    <t>Nissan Sunny GTI</t>
  </si>
  <si>
    <t>Jonas Nylund</t>
  </si>
  <si>
    <t>Peter Nylund</t>
  </si>
  <si>
    <t xml:space="preserve">Opel Ascona </t>
  </si>
  <si>
    <t>Sune Edblad</t>
  </si>
  <si>
    <t>Jan Strandberg</t>
  </si>
  <si>
    <t>Bruno Johansson</t>
  </si>
  <si>
    <t>Bengt Gustavsson</t>
  </si>
  <si>
    <t>Folke Ericsson</t>
  </si>
  <si>
    <t>Johan Ihrén</t>
  </si>
  <si>
    <t>Jöns Jonsson</t>
  </si>
  <si>
    <t>Offerdals MK</t>
  </si>
  <si>
    <t>Opel Kadett GTE</t>
  </si>
  <si>
    <t>SAAB  V4</t>
  </si>
  <si>
    <t>Lars Almkvist</t>
  </si>
  <si>
    <t>VW 1303</t>
  </si>
  <si>
    <t>Lars-Göran Högqvist</t>
  </si>
  <si>
    <t>Peter Brorsson</t>
  </si>
  <si>
    <t xml:space="preserve">SAAB 96 </t>
  </si>
  <si>
    <t>Dan Axelsson</t>
  </si>
  <si>
    <t>Härjedalens MS</t>
  </si>
  <si>
    <t>Härjedalens AK</t>
  </si>
  <si>
    <t>Stefan Holmin</t>
  </si>
  <si>
    <t>Tommy Halin</t>
  </si>
  <si>
    <t>Micke Gällner</t>
  </si>
  <si>
    <t>Lennart Gällner</t>
  </si>
  <si>
    <t>Rallybilar gr F &amp; Voc</t>
  </si>
  <si>
    <t>Nils-Olov Lindström</t>
  </si>
  <si>
    <t>Örnsköldsviks RK</t>
  </si>
  <si>
    <t>Volvo 940</t>
  </si>
  <si>
    <t>Mikael Söderholm</t>
  </si>
  <si>
    <t>SHRA Östersund</t>
  </si>
  <si>
    <t>Amelia Sjöbom</t>
  </si>
  <si>
    <t>Anders Sjöbom</t>
  </si>
  <si>
    <t>Oskar Brorsson</t>
  </si>
  <si>
    <t>Amber Sjöbom</t>
  </si>
  <si>
    <t>Arvid Lindgren</t>
  </si>
  <si>
    <t>Bergs MK</t>
  </si>
  <si>
    <t>Volvo 244</t>
  </si>
  <si>
    <t>Magnus Lindgren</t>
  </si>
  <si>
    <t>Mattias Lepistö</t>
  </si>
  <si>
    <t>Henrik Sjöbom</t>
  </si>
  <si>
    <t>MK Nordjämten</t>
  </si>
  <si>
    <t>Tony Danielsson</t>
  </si>
  <si>
    <t>Ove Lundin</t>
  </si>
  <si>
    <t>Opel GSI</t>
  </si>
  <si>
    <t>ÅK 1</t>
  </si>
  <si>
    <t>ÅK 2</t>
  </si>
  <si>
    <t>ÅK 3</t>
  </si>
  <si>
    <t>Patrik Ekengren</t>
  </si>
  <si>
    <t>SMK Hälsinge</t>
  </si>
  <si>
    <t>Anders Ekengren</t>
  </si>
  <si>
    <t>Joel Strömberg</t>
  </si>
  <si>
    <t>Rallybilar 2WD + Appendix K</t>
  </si>
  <si>
    <t>Viktor Karlsson</t>
  </si>
  <si>
    <t xml:space="preserve"> Rallybilar 4WD </t>
  </si>
  <si>
    <t>Resultatlista Onsdagssprinten 1, 2025-05-21</t>
  </si>
  <si>
    <t>Brutit</t>
  </si>
  <si>
    <t>Ej start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</si>
</sst>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7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104773</xdr:rowOff>
    </xdr:from>
    <xdr:to>
      <xdr:col>2</xdr:col>
      <xdr:colOff>739123</xdr:colOff>
      <xdr:row>4</xdr:row>
      <xdr:rowOff>87719</xdr:rowOff>
    </xdr:to>
    <xdr:pic>
      <xdr:nvPicPr>
        <xdr:cNvPr id="5" name="Bildobjekt 4" descr="Jämtlands Motorklubb">
          <a:extLst>
            <a:ext uri="{FF2B5EF4-FFF2-40B4-BE49-F238E27FC236}">
              <a16:creationId xmlns:a16="http://schemas.microsoft.com/office/drawing/2014/main" xmlns="" id="{DF843AED-CB53-7994-9778-968A88D18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5325" y="104773"/>
          <a:ext cx="901048" cy="954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3</xdr:row>
      <xdr:rowOff>28575</xdr:rowOff>
    </xdr:from>
    <xdr:to>
      <xdr:col>2</xdr:col>
      <xdr:colOff>1139173</xdr:colOff>
      <xdr:row>6</xdr:row>
      <xdr:rowOff>228601</xdr:rowOff>
    </xdr:to>
    <xdr:pic>
      <xdr:nvPicPr>
        <xdr:cNvPr id="2" name="Bildobjekt 1" descr="Jämtlands Motorklubb">
          <a:extLst>
            <a:ext uri="{FF2B5EF4-FFF2-40B4-BE49-F238E27FC236}">
              <a16:creationId xmlns:a16="http://schemas.microsoft.com/office/drawing/2014/main" xmlns="" id="{2CF691E6-33E6-4F6B-9085-945126265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62075" y="600075"/>
          <a:ext cx="996298" cy="98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4"/>
  <sheetViews>
    <sheetView tabSelected="1" workbookViewId="0">
      <selection activeCell="D54" sqref="D54"/>
    </sheetView>
  </sheetViews>
  <sheetFormatPr defaultRowHeight="15"/>
  <cols>
    <col min="1" max="1" width="6.7109375" style="3" customWidth="1"/>
    <col min="2" max="2" width="6.140625" style="3" customWidth="1"/>
    <col min="3" max="3" width="20.7109375" customWidth="1"/>
    <col min="4" max="4" width="19.42578125" customWidth="1"/>
    <col min="5" max="5" width="17.42578125" customWidth="1"/>
    <col min="6" max="6" width="9.85546875" customWidth="1"/>
  </cols>
  <sheetData>
    <row r="2" spans="1:11">
      <c r="B2" s="17" t="s">
        <v>105</v>
      </c>
      <c r="C2" s="17"/>
      <c r="D2" s="17"/>
      <c r="E2" s="17"/>
      <c r="F2" s="17"/>
      <c r="G2" s="17"/>
      <c r="H2" s="17"/>
      <c r="I2" s="17"/>
      <c r="J2" s="17"/>
      <c r="K2" s="17"/>
    </row>
    <row r="3" spans="1:11"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1.5">
      <c r="B4" s="10"/>
      <c r="D4" s="10"/>
      <c r="E4" s="10"/>
      <c r="F4" s="10"/>
      <c r="G4" s="10"/>
      <c r="H4" s="10"/>
      <c r="I4" s="10"/>
      <c r="J4" s="10"/>
      <c r="K4" s="10"/>
    </row>
    <row r="5" spans="1:11" ht="31.5">
      <c r="B5" s="10"/>
      <c r="C5" s="14"/>
      <c r="D5" s="15"/>
      <c r="E5" s="10"/>
      <c r="F5" s="10"/>
      <c r="G5" s="10"/>
      <c r="H5" s="10"/>
      <c r="I5" s="10"/>
      <c r="J5" s="10"/>
      <c r="K5" s="10"/>
    </row>
    <row r="7" spans="1:11" ht="23.25">
      <c r="B7" s="18" t="s">
        <v>23</v>
      </c>
      <c r="C7" s="18"/>
      <c r="D7" s="18"/>
      <c r="E7" s="18"/>
      <c r="F7" s="18"/>
      <c r="G7" s="18"/>
      <c r="H7" s="18"/>
      <c r="I7" s="18"/>
    </row>
    <row r="9" spans="1:11" ht="31.5">
      <c r="A9" s="11" t="s">
        <v>18</v>
      </c>
      <c r="B9" s="2" t="s">
        <v>0</v>
      </c>
      <c r="C9" s="1" t="s">
        <v>3</v>
      </c>
      <c r="D9" s="1" t="s">
        <v>1</v>
      </c>
      <c r="E9" s="1" t="s">
        <v>2</v>
      </c>
      <c r="F9" s="1" t="s">
        <v>95</v>
      </c>
      <c r="G9" s="1" t="s">
        <v>96</v>
      </c>
      <c r="H9" s="1" t="s">
        <v>97</v>
      </c>
      <c r="I9" s="1"/>
      <c r="J9" s="1" t="s">
        <v>8</v>
      </c>
    </row>
    <row r="11" spans="1:11">
      <c r="A11" s="20">
        <v>1</v>
      </c>
      <c r="B11" s="12">
        <v>112</v>
      </c>
      <c r="C11" s="5" t="s">
        <v>33</v>
      </c>
      <c r="D11" s="4" t="s">
        <v>34</v>
      </c>
      <c r="E11" t="s">
        <v>35</v>
      </c>
      <c r="F11" s="7">
        <v>1.6134259259259259E-3</v>
      </c>
      <c r="G11" s="7">
        <v>1.5694444444444443E-3</v>
      </c>
      <c r="H11" s="7">
        <v>1.6226851851851851E-3</v>
      </c>
      <c r="I11" s="7"/>
      <c r="J11" s="7">
        <f t="shared" ref="J11:J16" si="0">SUM(F11+G11+H11)-MAX(F11,G11,H11)</f>
        <v>3.1828703703703698E-3</v>
      </c>
    </row>
    <row r="12" spans="1:11">
      <c r="A12" s="21">
        <v>2</v>
      </c>
      <c r="B12" s="12">
        <v>79</v>
      </c>
      <c r="C12" s="5" t="s">
        <v>29</v>
      </c>
      <c r="D12" s="4" t="s">
        <v>25</v>
      </c>
      <c r="E12" t="s">
        <v>30</v>
      </c>
      <c r="F12" s="7">
        <v>1.6157407407407407E-3</v>
      </c>
      <c r="G12" s="7">
        <v>1.5856481481481481E-3</v>
      </c>
      <c r="H12" s="7">
        <v>1.6006944444444445E-3</v>
      </c>
      <c r="I12" s="7"/>
      <c r="J12" s="7">
        <f t="shared" si="0"/>
        <v>3.186342592592593E-3</v>
      </c>
    </row>
    <row r="13" spans="1:11">
      <c r="A13" s="21">
        <v>3</v>
      </c>
      <c r="B13" s="12">
        <v>78</v>
      </c>
      <c r="C13" s="5" t="s">
        <v>27</v>
      </c>
      <c r="D13" s="4" t="s">
        <v>25</v>
      </c>
      <c r="E13" t="s">
        <v>28</v>
      </c>
      <c r="F13" s="7">
        <v>1.650462962962963E-3</v>
      </c>
      <c r="G13" s="7">
        <v>1.6203703703703703E-3</v>
      </c>
      <c r="H13" s="7">
        <v>1.6192129629629629E-3</v>
      </c>
      <c r="I13" s="7"/>
      <c r="J13" s="7">
        <f t="shared" si="0"/>
        <v>3.239583333333333E-3</v>
      </c>
    </row>
    <row r="14" spans="1:11">
      <c r="A14" s="20">
        <v>4</v>
      </c>
      <c r="B14" s="12">
        <v>234</v>
      </c>
      <c r="C14" s="5" t="s">
        <v>42</v>
      </c>
      <c r="D14" s="4" t="s">
        <v>34</v>
      </c>
      <c r="E14" t="s">
        <v>43</v>
      </c>
      <c r="F14" s="7">
        <v>1.712962962962963E-3</v>
      </c>
      <c r="G14" s="7">
        <v>1.658564814814815E-3</v>
      </c>
      <c r="H14" s="7">
        <v>0.125</v>
      </c>
      <c r="I14" s="7"/>
      <c r="J14" s="7">
        <f t="shared" si="0"/>
        <v>3.3715277777777719E-3</v>
      </c>
    </row>
    <row r="15" spans="1:11">
      <c r="A15" s="20">
        <v>5</v>
      </c>
      <c r="B15" s="12">
        <v>219</v>
      </c>
      <c r="C15" s="5" t="s">
        <v>39</v>
      </c>
      <c r="D15" s="4" t="s">
        <v>40</v>
      </c>
      <c r="E15" t="s">
        <v>41</v>
      </c>
      <c r="F15" s="7">
        <v>1.9502314814814814E-3</v>
      </c>
      <c r="G15" s="7">
        <v>1.675925925925926E-3</v>
      </c>
      <c r="H15" s="7">
        <v>1.7013888888888888E-3</v>
      </c>
      <c r="I15" s="7"/>
      <c r="J15" s="7">
        <f t="shared" si="0"/>
        <v>3.3773148148148148E-3</v>
      </c>
    </row>
    <row r="16" spans="1:11">
      <c r="B16" s="12">
        <v>113</v>
      </c>
      <c r="C16" s="5" t="s">
        <v>36</v>
      </c>
      <c r="D16" s="4" t="s">
        <v>37</v>
      </c>
      <c r="E16" t="s">
        <v>38</v>
      </c>
      <c r="F16" s="7">
        <v>0.125</v>
      </c>
      <c r="G16" s="7">
        <v>0.125</v>
      </c>
      <c r="H16" s="7">
        <v>0.125</v>
      </c>
      <c r="I16" s="7"/>
      <c r="J16" s="7">
        <f t="shared" si="0"/>
        <v>0.25</v>
      </c>
    </row>
    <row r="17" spans="1:10">
      <c r="A17" s="6"/>
      <c r="B17" s="12">
        <v>58</v>
      </c>
      <c r="C17" s="5" t="s">
        <v>24</v>
      </c>
      <c r="D17" s="4" t="s">
        <v>25</v>
      </c>
      <c r="E17" t="s">
        <v>26</v>
      </c>
      <c r="F17" s="7">
        <v>0</v>
      </c>
      <c r="G17" s="7">
        <v>0</v>
      </c>
      <c r="H17" s="7">
        <v>0</v>
      </c>
      <c r="I17" s="7"/>
      <c r="J17" s="7" t="s">
        <v>106</v>
      </c>
    </row>
    <row r="18" spans="1:10">
      <c r="B18" s="12">
        <v>97</v>
      </c>
      <c r="C18" s="5" t="s">
        <v>31</v>
      </c>
      <c r="D18" s="4" t="s">
        <v>25</v>
      </c>
      <c r="E18" t="s">
        <v>32</v>
      </c>
      <c r="F18" s="7">
        <v>0.125</v>
      </c>
      <c r="G18" s="7">
        <v>0.125</v>
      </c>
      <c r="H18" s="7">
        <v>0.125</v>
      </c>
      <c r="I18" s="7"/>
      <c r="J18" s="7" t="s">
        <v>106</v>
      </c>
    </row>
    <row r="19" spans="1:10">
      <c r="B19"/>
    </row>
    <row r="20" spans="1:10" ht="23.25">
      <c r="B20" s="18" t="s">
        <v>102</v>
      </c>
      <c r="C20" s="18"/>
      <c r="D20" s="18"/>
      <c r="E20" s="19"/>
      <c r="F20" s="19"/>
      <c r="G20" s="19"/>
      <c r="H20" s="19"/>
      <c r="I20" s="19"/>
      <c r="J20" s="7"/>
    </row>
    <row r="21" spans="1:10">
      <c r="B21" s="12"/>
      <c r="C21" s="5"/>
      <c r="D21" s="4"/>
      <c r="F21" s="7"/>
      <c r="G21" s="7"/>
      <c r="H21" s="7"/>
      <c r="I21" s="7"/>
      <c r="J21" s="7"/>
    </row>
    <row r="22" spans="1:10" ht="31.5">
      <c r="A22" s="11" t="s">
        <v>18</v>
      </c>
      <c r="B22" s="2" t="s">
        <v>0</v>
      </c>
      <c r="C22" s="1" t="s">
        <v>3</v>
      </c>
      <c r="D22" s="1" t="s">
        <v>1</v>
      </c>
      <c r="E22" s="1" t="s">
        <v>2</v>
      </c>
      <c r="F22" s="1" t="s">
        <v>95</v>
      </c>
      <c r="G22" s="1" t="s">
        <v>96</v>
      </c>
      <c r="H22" s="1" t="s">
        <v>97</v>
      </c>
      <c r="I22" s="1"/>
      <c r="J22" s="1" t="s">
        <v>8</v>
      </c>
    </row>
    <row r="24" spans="1:10">
      <c r="A24" s="20">
        <v>1</v>
      </c>
      <c r="B24" s="12">
        <v>61</v>
      </c>
      <c r="C24" s="5" t="s">
        <v>89</v>
      </c>
      <c r="D24" s="4" t="s">
        <v>44</v>
      </c>
      <c r="E24" t="s">
        <v>45</v>
      </c>
      <c r="F24" s="7">
        <v>1.5949074074074075E-3</v>
      </c>
      <c r="G24" s="7">
        <v>1.5474537037037037E-3</v>
      </c>
      <c r="H24" s="7">
        <v>1.5763888888888887E-3</v>
      </c>
      <c r="I24" s="7"/>
      <c r="J24" s="7">
        <f t="shared" ref="J24:J40" si="1">SUM(F24+G24+H24)-MAX(F24,G24,H24)</f>
        <v>3.1238425925925921E-3</v>
      </c>
    </row>
    <row r="25" spans="1:10">
      <c r="A25" s="20">
        <v>2</v>
      </c>
      <c r="B25" s="12">
        <v>81</v>
      </c>
      <c r="C25" s="5" t="s">
        <v>55</v>
      </c>
      <c r="D25" s="4" t="s">
        <v>25</v>
      </c>
      <c r="E25" t="s">
        <v>9</v>
      </c>
      <c r="F25" s="7">
        <v>1.6296296296296297E-3</v>
      </c>
      <c r="G25" s="7">
        <v>1.6122685185185187E-3</v>
      </c>
      <c r="H25" s="7">
        <v>1.673611111111111E-3</v>
      </c>
      <c r="I25" s="7"/>
      <c r="J25" s="7">
        <f t="shared" si="1"/>
        <v>3.2418981481481483E-3</v>
      </c>
    </row>
    <row r="26" spans="1:10">
      <c r="A26" s="20">
        <v>3</v>
      </c>
      <c r="B26" s="12">
        <v>70</v>
      </c>
      <c r="C26" s="5" t="s">
        <v>50</v>
      </c>
      <c r="D26" s="4" t="s">
        <v>25</v>
      </c>
      <c r="E26" t="s">
        <v>11</v>
      </c>
      <c r="F26" s="7">
        <v>1.650462962962963E-3</v>
      </c>
      <c r="G26" s="7">
        <v>1.6215277777777777E-3</v>
      </c>
      <c r="H26" s="7">
        <v>1.6215277777777777E-3</v>
      </c>
      <c r="I26" s="7"/>
      <c r="J26" s="7">
        <f t="shared" si="1"/>
        <v>3.2430555555555554E-3</v>
      </c>
    </row>
    <row r="27" spans="1:10">
      <c r="A27" s="20">
        <v>4</v>
      </c>
      <c r="B27" s="12">
        <v>82</v>
      </c>
      <c r="C27" s="5" t="s">
        <v>56</v>
      </c>
      <c r="D27" s="4" t="s">
        <v>44</v>
      </c>
      <c r="E27" t="s">
        <v>16</v>
      </c>
      <c r="F27" s="7">
        <v>1.650462962962963E-3</v>
      </c>
      <c r="G27" s="7">
        <v>1.6168981481481481E-3</v>
      </c>
      <c r="H27" s="7">
        <v>1.6597222222222224E-3</v>
      </c>
      <c r="I27" s="7"/>
      <c r="J27" s="7">
        <f t="shared" si="1"/>
        <v>3.2673611111111115E-3</v>
      </c>
    </row>
    <row r="28" spans="1:10">
      <c r="A28" s="20">
        <v>5</v>
      </c>
      <c r="B28" s="12">
        <v>93</v>
      </c>
      <c r="C28" s="5" t="s">
        <v>90</v>
      </c>
      <c r="D28" s="4" t="s">
        <v>91</v>
      </c>
      <c r="E28" t="s">
        <v>17</v>
      </c>
      <c r="F28" s="7">
        <v>1.6608796296296296E-3</v>
      </c>
      <c r="G28" s="7">
        <v>1.6076388888888889E-3</v>
      </c>
      <c r="H28" s="7">
        <v>1.6747685185185184E-3</v>
      </c>
      <c r="I28" s="7"/>
      <c r="J28" s="7">
        <f t="shared" si="1"/>
        <v>3.2685185185185187E-3</v>
      </c>
    </row>
    <row r="29" spans="1:10">
      <c r="A29" s="21">
        <v>6</v>
      </c>
      <c r="B29" s="12">
        <v>72</v>
      </c>
      <c r="C29" s="5" t="s">
        <v>103</v>
      </c>
      <c r="D29" s="4" t="s">
        <v>25</v>
      </c>
      <c r="E29" t="s">
        <v>78</v>
      </c>
      <c r="F29" s="7">
        <v>1.652777777777778E-3</v>
      </c>
      <c r="G29" s="7">
        <v>1.667824074074074E-3</v>
      </c>
      <c r="H29" s="7">
        <v>1.7060185185185186E-3</v>
      </c>
      <c r="I29" s="7"/>
      <c r="J29" s="7">
        <f t="shared" si="1"/>
        <v>3.3206018518518519E-3</v>
      </c>
    </row>
    <row r="30" spans="1:10">
      <c r="A30" s="20">
        <v>7</v>
      </c>
      <c r="B30" s="12">
        <v>7</v>
      </c>
      <c r="C30" s="5" t="s">
        <v>71</v>
      </c>
      <c r="D30" s="4" t="s">
        <v>70</v>
      </c>
      <c r="E30" t="s">
        <v>10</v>
      </c>
      <c r="F30" s="7">
        <v>1.6979166666666666E-3</v>
      </c>
      <c r="G30" s="7">
        <v>1.6481481481481482E-3</v>
      </c>
      <c r="H30" s="7">
        <v>1.9502314814814814E-3</v>
      </c>
      <c r="I30" s="7"/>
      <c r="J30" s="7">
        <f t="shared" si="1"/>
        <v>3.3460648148148147E-3</v>
      </c>
    </row>
    <row r="31" spans="1:10">
      <c r="A31" s="20">
        <v>8</v>
      </c>
      <c r="B31" s="12">
        <v>76</v>
      </c>
      <c r="C31" s="5" t="s">
        <v>51</v>
      </c>
      <c r="D31" s="4" t="s">
        <v>25</v>
      </c>
      <c r="E31" t="s">
        <v>52</v>
      </c>
      <c r="F31" s="7">
        <v>1.6979166666666666E-3</v>
      </c>
      <c r="G31" s="7">
        <v>1.6851851851851852E-3</v>
      </c>
      <c r="H31" s="7">
        <v>1.7233796296296296E-3</v>
      </c>
      <c r="I31" s="7"/>
      <c r="J31" s="7">
        <f t="shared" si="1"/>
        <v>3.3831018518518515E-3</v>
      </c>
    </row>
    <row r="32" spans="1:10">
      <c r="A32" s="20">
        <v>9</v>
      </c>
      <c r="B32" s="12">
        <v>3</v>
      </c>
      <c r="C32" s="5" t="s">
        <v>66</v>
      </c>
      <c r="D32" s="4" t="s">
        <v>25</v>
      </c>
      <c r="E32" t="s">
        <v>62</v>
      </c>
      <c r="F32" s="7">
        <v>1.7002314814814816E-3</v>
      </c>
      <c r="G32" s="7">
        <v>1.6851851851851852E-3</v>
      </c>
      <c r="H32" s="7">
        <v>1.7013888888888888E-3</v>
      </c>
      <c r="I32" s="7"/>
      <c r="J32" s="7">
        <f t="shared" si="1"/>
        <v>3.3854166666666668E-3</v>
      </c>
    </row>
    <row r="33" spans="1:10">
      <c r="A33" s="20">
        <v>10</v>
      </c>
      <c r="B33" s="12">
        <v>4</v>
      </c>
      <c r="C33" s="5" t="s">
        <v>63</v>
      </c>
      <c r="D33" s="4" t="s">
        <v>25</v>
      </c>
      <c r="E33" t="s">
        <v>64</v>
      </c>
      <c r="F33" s="7">
        <v>1.7256944444444444E-3</v>
      </c>
      <c r="G33" s="7">
        <v>1.6793981481481482E-3</v>
      </c>
      <c r="H33" s="7">
        <v>1.7326388888888888E-3</v>
      </c>
      <c r="I33" s="7"/>
      <c r="J33" s="7">
        <f t="shared" si="1"/>
        <v>3.4050925925925924E-3</v>
      </c>
    </row>
    <row r="34" spans="1:10">
      <c r="A34" s="20">
        <v>11</v>
      </c>
      <c r="B34" s="12">
        <v>91</v>
      </c>
      <c r="C34" s="5" t="s">
        <v>58</v>
      </c>
      <c r="D34" s="4" t="s">
        <v>25</v>
      </c>
      <c r="F34" s="7">
        <v>1.724537037037037E-3</v>
      </c>
      <c r="G34" s="7">
        <v>1.7210648148148146E-3</v>
      </c>
      <c r="H34" s="7">
        <v>1.9097222222222222E-3</v>
      </c>
      <c r="I34" s="7"/>
      <c r="J34" s="7">
        <f t="shared" si="1"/>
        <v>3.4456018518518516E-3</v>
      </c>
    </row>
    <row r="35" spans="1:10">
      <c r="A35" s="20">
        <v>12</v>
      </c>
      <c r="B35" s="12">
        <v>90</v>
      </c>
      <c r="C35" s="5" t="s">
        <v>57</v>
      </c>
      <c r="D35" s="4" t="s">
        <v>25</v>
      </c>
      <c r="E35" t="s">
        <v>17</v>
      </c>
      <c r="F35" s="7">
        <v>1.8055555555555555E-3</v>
      </c>
      <c r="G35" s="7">
        <v>1.7141203703703704E-3</v>
      </c>
      <c r="H35" s="7">
        <v>1.7523148148148148E-3</v>
      </c>
      <c r="I35" s="7"/>
      <c r="J35" s="7">
        <f t="shared" si="1"/>
        <v>3.4664351851851857E-3</v>
      </c>
    </row>
    <row r="36" spans="1:10">
      <c r="A36" s="20">
        <v>13</v>
      </c>
      <c r="B36" s="12">
        <v>2</v>
      </c>
      <c r="C36" s="5" t="s">
        <v>59</v>
      </c>
      <c r="D36" s="4" t="s">
        <v>60</v>
      </c>
      <c r="E36" t="s">
        <v>61</v>
      </c>
      <c r="F36" s="7">
        <v>1.712962962962963E-3</v>
      </c>
      <c r="G36" s="7">
        <v>1.7881944444444445E-3</v>
      </c>
      <c r="H36" s="7">
        <v>1.7581018518518518E-3</v>
      </c>
      <c r="I36" s="7"/>
      <c r="J36" s="7">
        <f t="shared" si="1"/>
        <v>3.4710648148148148E-3</v>
      </c>
    </row>
    <row r="37" spans="1:10">
      <c r="A37" s="20">
        <v>14</v>
      </c>
      <c r="B37" s="12">
        <v>71</v>
      </c>
      <c r="C37" s="5" t="s">
        <v>72</v>
      </c>
      <c r="D37" s="4" t="s">
        <v>34</v>
      </c>
      <c r="E37" t="s">
        <v>13</v>
      </c>
      <c r="F37" s="7">
        <v>1.7650462962962962E-3</v>
      </c>
      <c r="G37" s="7">
        <v>1.7094907407407406E-3</v>
      </c>
      <c r="H37" s="7">
        <v>1.7905092592592591E-3</v>
      </c>
      <c r="I37" s="7"/>
      <c r="J37" s="7">
        <f t="shared" si="1"/>
        <v>3.4745370370370364E-3</v>
      </c>
    </row>
    <row r="38" spans="1:10">
      <c r="A38" s="20">
        <v>15</v>
      </c>
      <c r="B38" s="12">
        <v>69</v>
      </c>
      <c r="C38" s="5" t="s">
        <v>47</v>
      </c>
      <c r="D38" s="4" t="s">
        <v>48</v>
      </c>
      <c r="E38" t="s">
        <v>49</v>
      </c>
      <c r="F38" s="7">
        <v>1.7476851851851852E-3</v>
      </c>
      <c r="G38" s="7">
        <v>1.7696759259259261E-3</v>
      </c>
      <c r="H38" s="7">
        <v>1.7928240740740741E-3</v>
      </c>
      <c r="I38" s="7"/>
      <c r="J38" s="7">
        <f t="shared" si="1"/>
        <v>3.5173611111111109E-3</v>
      </c>
    </row>
    <row r="39" spans="1:10">
      <c r="A39" s="20">
        <v>16</v>
      </c>
      <c r="B39" s="6">
        <v>6</v>
      </c>
      <c r="C39" s="5" t="s">
        <v>68</v>
      </c>
      <c r="D39" s="4" t="s">
        <v>69</v>
      </c>
      <c r="E39" t="s">
        <v>16</v>
      </c>
      <c r="F39" s="7">
        <v>1.7812500000000001E-3</v>
      </c>
      <c r="G39" s="7">
        <v>1.7604166666666666E-3</v>
      </c>
      <c r="H39" s="7">
        <v>1.8298611111111111E-3</v>
      </c>
      <c r="I39" s="7"/>
      <c r="J39" s="7">
        <f t="shared" si="1"/>
        <v>3.5416666666666669E-3</v>
      </c>
    </row>
    <row r="40" spans="1:10">
      <c r="A40" s="20">
        <v>17</v>
      </c>
      <c r="B40" s="12">
        <v>5</v>
      </c>
      <c r="C40" s="5" t="s">
        <v>65</v>
      </c>
      <c r="D40" s="4" t="s">
        <v>25</v>
      </c>
      <c r="E40" t="s">
        <v>67</v>
      </c>
      <c r="F40" s="7">
        <v>1.7916666666666669E-3</v>
      </c>
      <c r="G40" s="7">
        <v>1.773148148148148E-3</v>
      </c>
      <c r="H40" s="7">
        <v>1.8333333333333333E-3</v>
      </c>
      <c r="I40" s="7"/>
      <c r="J40" s="7">
        <f t="shared" si="1"/>
        <v>3.5648148148148149E-3</v>
      </c>
    </row>
    <row r="41" spans="1:10">
      <c r="B41" s="12">
        <v>65</v>
      </c>
      <c r="C41" s="5" t="s">
        <v>33</v>
      </c>
      <c r="D41" s="4" t="s">
        <v>34</v>
      </c>
      <c r="E41" t="s">
        <v>46</v>
      </c>
      <c r="F41" s="7">
        <v>0.125</v>
      </c>
      <c r="G41" s="7">
        <v>0.125</v>
      </c>
      <c r="H41" s="7">
        <v>0.125</v>
      </c>
      <c r="I41" s="7"/>
      <c r="J41" s="7" t="s">
        <v>106</v>
      </c>
    </row>
    <row r="42" spans="1:10">
      <c r="B42" s="12">
        <v>77</v>
      </c>
      <c r="C42" s="5" t="s">
        <v>53</v>
      </c>
      <c r="D42" s="4" t="s">
        <v>44</v>
      </c>
      <c r="E42" t="s">
        <v>15</v>
      </c>
      <c r="F42" s="7">
        <v>0.125</v>
      </c>
      <c r="G42" s="7">
        <v>0.125</v>
      </c>
      <c r="H42" s="7">
        <v>0.125</v>
      </c>
      <c r="I42" s="7"/>
      <c r="J42" s="7" t="s">
        <v>106</v>
      </c>
    </row>
    <row r="43" spans="1:10">
      <c r="B43" s="12">
        <v>79</v>
      </c>
      <c r="C43" s="5" t="s">
        <v>54</v>
      </c>
      <c r="D43" s="4" t="s">
        <v>34</v>
      </c>
      <c r="E43" t="s">
        <v>15</v>
      </c>
      <c r="F43" s="7">
        <v>0.125</v>
      </c>
      <c r="G43" s="7">
        <v>0.125</v>
      </c>
      <c r="H43" s="7">
        <v>0.125</v>
      </c>
      <c r="I43" s="7"/>
      <c r="J43" s="7" t="s">
        <v>106</v>
      </c>
    </row>
    <row r="44" spans="1:10">
      <c r="A44" s="6"/>
      <c r="B44"/>
    </row>
    <row r="45" spans="1:10" ht="23.25">
      <c r="B45" s="18" t="s">
        <v>104</v>
      </c>
      <c r="C45" s="18"/>
      <c r="D45" s="18"/>
    </row>
    <row r="47" spans="1:10" ht="31.5">
      <c r="A47" s="11" t="s">
        <v>18</v>
      </c>
      <c r="B47" s="2" t="s">
        <v>0</v>
      </c>
      <c r="C47" s="1" t="s">
        <v>3</v>
      </c>
      <c r="D47" s="1" t="s">
        <v>1</v>
      </c>
      <c r="E47" s="1" t="s">
        <v>2</v>
      </c>
      <c r="F47" s="1" t="s">
        <v>95</v>
      </c>
      <c r="G47" s="1" t="s">
        <v>96</v>
      </c>
      <c r="H47" s="1" t="s">
        <v>97</v>
      </c>
      <c r="I47" s="1"/>
      <c r="J47" s="1" t="s">
        <v>8</v>
      </c>
    </row>
    <row r="49" spans="1:10">
      <c r="A49" s="20">
        <v>1</v>
      </c>
      <c r="B49" s="12">
        <v>7</v>
      </c>
      <c r="C49" s="5" t="s">
        <v>73</v>
      </c>
      <c r="D49" s="4" t="s">
        <v>40</v>
      </c>
      <c r="E49" s="4" t="s">
        <v>12</v>
      </c>
      <c r="F49" s="7">
        <v>1.6006944444444445E-3</v>
      </c>
      <c r="G49" s="7">
        <v>1.5960648148148149E-3</v>
      </c>
      <c r="H49" s="7">
        <v>0.125</v>
      </c>
      <c r="I49" s="7"/>
      <c r="J49" s="7">
        <f>SUM(F49+G49+H49)-MAX(F49,G49,H49)</f>
        <v>3.1967592592592464E-3</v>
      </c>
    </row>
    <row r="50" spans="1:10">
      <c r="A50" s="20">
        <v>2</v>
      </c>
      <c r="B50" s="12">
        <v>14</v>
      </c>
      <c r="C50" s="5" t="s">
        <v>92</v>
      </c>
      <c r="D50" s="4" t="s">
        <v>44</v>
      </c>
      <c r="E50" s="4" t="s">
        <v>12</v>
      </c>
      <c r="F50" s="7">
        <v>1.7418981481481482E-3</v>
      </c>
      <c r="G50" s="7">
        <v>1.724537037037037E-3</v>
      </c>
      <c r="H50" s="7">
        <v>0.125</v>
      </c>
      <c r="I50" s="7"/>
      <c r="J50" s="7">
        <f>SUM(F50+G50+H50)-MAX(F50,G50,H50)</f>
        <v>3.4664351851851904E-3</v>
      </c>
    </row>
    <row r="51" spans="1:10">
      <c r="A51" s="6"/>
      <c r="B51" s="12">
        <v>20</v>
      </c>
      <c r="C51" s="5" t="s">
        <v>74</v>
      </c>
      <c r="D51" s="4" t="s">
        <v>25</v>
      </c>
      <c r="E51" s="4" t="s">
        <v>12</v>
      </c>
      <c r="F51" s="7">
        <v>0.125</v>
      </c>
      <c r="G51" s="7">
        <v>0.125</v>
      </c>
      <c r="H51" s="7">
        <v>0.125</v>
      </c>
      <c r="I51" s="7"/>
      <c r="J51" s="7" t="s">
        <v>106</v>
      </c>
    </row>
    <row r="52" spans="1:10">
      <c r="A52" s="6"/>
      <c r="B52"/>
    </row>
    <row r="53" spans="1:10" ht="23.25">
      <c r="B53" s="18" t="s">
        <v>75</v>
      </c>
      <c r="C53" s="18"/>
      <c r="D53" s="18"/>
      <c r="E53" s="19"/>
      <c r="F53" s="19"/>
      <c r="G53" s="19"/>
      <c r="H53" s="19"/>
      <c r="I53" s="19"/>
    </row>
    <row r="54" spans="1:10" ht="30" customHeight="1"/>
    <row r="55" spans="1:10" ht="31.5">
      <c r="A55" s="11" t="s">
        <v>18</v>
      </c>
      <c r="B55" s="2" t="s">
        <v>0</v>
      </c>
      <c r="C55" s="1" t="s">
        <v>3</v>
      </c>
      <c r="D55" s="1" t="s">
        <v>1</v>
      </c>
      <c r="E55" s="1" t="s">
        <v>2</v>
      </c>
      <c r="F55" s="1" t="s">
        <v>95</v>
      </c>
      <c r="G55" s="1" t="s">
        <v>96</v>
      </c>
      <c r="H55" s="1" t="s">
        <v>97</v>
      </c>
      <c r="I55" s="1"/>
      <c r="J55" s="1" t="s">
        <v>8</v>
      </c>
    </row>
    <row r="57" spans="1:10">
      <c r="A57" s="20">
        <v>1</v>
      </c>
      <c r="B57" s="12">
        <v>43</v>
      </c>
      <c r="C57" s="5" t="s">
        <v>83</v>
      </c>
      <c r="D57" s="4" t="s">
        <v>25</v>
      </c>
      <c r="E57" s="4" t="s">
        <v>15</v>
      </c>
      <c r="F57" s="7">
        <v>1.650462962962963E-3</v>
      </c>
      <c r="G57" s="7">
        <v>1.6168981481481481E-3</v>
      </c>
      <c r="H57" s="7">
        <v>1.6828703703703704E-3</v>
      </c>
      <c r="I57" s="7"/>
      <c r="J57" s="7">
        <f>SUM(F57+G57+H57)-MAX(F57,G57,H57)</f>
        <v>3.2673611111111115E-3</v>
      </c>
    </row>
    <row r="58" spans="1:10">
      <c r="A58" s="20">
        <v>2</v>
      </c>
      <c r="B58" s="3">
        <v>51</v>
      </c>
      <c r="C58" s="5" t="s">
        <v>101</v>
      </c>
      <c r="D58" s="4" t="s">
        <v>40</v>
      </c>
      <c r="E58" s="4" t="s">
        <v>78</v>
      </c>
      <c r="F58" s="7">
        <v>1.7152777777777776E-3</v>
      </c>
      <c r="G58" s="7">
        <v>1.6550925925925926E-3</v>
      </c>
      <c r="H58" s="7">
        <v>1.7800925925925927E-3</v>
      </c>
      <c r="I58" s="7"/>
      <c r="J58" s="7">
        <f>SUM(F58+G58+H58)-MAX(F58,G58,H58)</f>
        <v>3.3703703703703699E-3</v>
      </c>
    </row>
    <row r="59" spans="1:10">
      <c r="A59" s="21">
        <v>3</v>
      </c>
      <c r="B59" s="12">
        <v>49</v>
      </c>
      <c r="C59" s="5" t="s">
        <v>98</v>
      </c>
      <c r="D59" s="4" t="s">
        <v>99</v>
      </c>
      <c r="E59" s="4" t="s">
        <v>15</v>
      </c>
      <c r="F59" s="7">
        <v>1.7314814814814814E-3</v>
      </c>
      <c r="G59" s="7">
        <v>1.6516203703703701E-3</v>
      </c>
      <c r="H59" s="7">
        <v>1.7511574074074074E-3</v>
      </c>
      <c r="I59" s="7"/>
      <c r="J59" s="7">
        <f>SUM(F59+G59+H59)-MAX(F59,G59,H59)</f>
        <v>3.3831018518518511E-3</v>
      </c>
    </row>
    <row r="60" spans="1:10" ht="15.75">
      <c r="A60" s="20">
        <v>4</v>
      </c>
      <c r="B60" s="13">
        <v>36</v>
      </c>
      <c r="C60" s="5" t="s">
        <v>76</v>
      </c>
      <c r="D60" s="4" t="s">
        <v>77</v>
      </c>
      <c r="E60" s="4" t="s">
        <v>78</v>
      </c>
      <c r="F60" s="7">
        <v>1.7060185185185186E-3</v>
      </c>
      <c r="G60" s="7">
        <v>1.6805555555555554E-3</v>
      </c>
      <c r="H60" s="7">
        <v>3.472222222222222E-3</v>
      </c>
      <c r="I60" s="7"/>
      <c r="J60" s="7">
        <f>SUM(F60+G60+H60)-MAX(F60,G60,H60)</f>
        <v>3.386574074074074E-3</v>
      </c>
    </row>
    <row r="61" spans="1:10">
      <c r="A61" s="20">
        <v>5</v>
      </c>
      <c r="B61" s="3">
        <v>40</v>
      </c>
      <c r="C61" t="s">
        <v>79</v>
      </c>
      <c r="D61" t="s">
        <v>80</v>
      </c>
      <c r="E61" t="s">
        <v>14</v>
      </c>
      <c r="F61" s="7">
        <v>1.7928240740740741E-3</v>
      </c>
      <c r="G61" s="7">
        <v>1.7280092592592594E-3</v>
      </c>
      <c r="H61" s="7">
        <v>1.8692129629629629E-3</v>
      </c>
      <c r="I61" s="7"/>
      <c r="J61" s="7">
        <f>SUM(F61:H61)-MAX(F61:H61)</f>
        <v>3.5208333333333333E-3</v>
      </c>
    </row>
    <row r="62" spans="1:10">
      <c r="A62" s="20">
        <v>6</v>
      </c>
      <c r="B62" s="12">
        <v>41</v>
      </c>
      <c r="C62" s="5" t="s">
        <v>81</v>
      </c>
      <c r="D62" s="4" t="s">
        <v>40</v>
      </c>
      <c r="E62" s="4" t="s">
        <v>78</v>
      </c>
      <c r="F62" s="7">
        <v>1.8738425925925927E-3</v>
      </c>
      <c r="G62" s="7">
        <v>1.7812500000000001E-3</v>
      </c>
      <c r="H62" s="7">
        <v>1.7499999999999998E-3</v>
      </c>
      <c r="I62" s="7"/>
      <c r="J62" s="7">
        <f>SUM(F62+G62+H62)-MAX(F62,G62,H62)</f>
        <v>3.5312499999999997E-3</v>
      </c>
    </row>
    <row r="63" spans="1:10">
      <c r="A63" s="20">
        <v>7</v>
      </c>
      <c r="B63" s="12">
        <v>44</v>
      </c>
      <c r="C63" s="5" t="s">
        <v>84</v>
      </c>
      <c r="D63" s="4" t="s">
        <v>40</v>
      </c>
      <c r="E63" s="4" t="s">
        <v>78</v>
      </c>
      <c r="F63" s="7">
        <v>1.8217592592592593E-3</v>
      </c>
      <c r="G63" s="7">
        <v>1.7499999999999998E-3</v>
      </c>
      <c r="H63" s="7">
        <v>1.8124999999999999E-3</v>
      </c>
      <c r="I63" s="7"/>
      <c r="J63" s="7">
        <f>SUM(F63+G63+H63)-MAX(F63,G63,H63)</f>
        <v>3.5624999999999997E-3</v>
      </c>
    </row>
    <row r="64" spans="1:10">
      <c r="A64" s="20">
        <v>8</v>
      </c>
      <c r="B64" s="16">
        <v>50</v>
      </c>
      <c r="C64" s="5" t="s">
        <v>100</v>
      </c>
      <c r="D64" s="4" t="s">
        <v>99</v>
      </c>
      <c r="E64" s="4" t="s">
        <v>15</v>
      </c>
      <c r="F64" s="7">
        <v>1.8240740740740741E-3</v>
      </c>
      <c r="G64" s="7">
        <v>1.8217592592592593E-3</v>
      </c>
      <c r="H64" s="7">
        <v>1.7881944444444445E-3</v>
      </c>
      <c r="I64" s="7"/>
      <c r="J64" s="7">
        <f>SUM(F64+G64+H64)-MAX(F64,G64,H64)</f>
        <v>3.6099537037037038E-3</v>
      </c>
    </row>
    <row r="65" spans="1:10">
      <c r="A65" s="21">
        <v>9</v>
      </c>
      <c r="B65" s="12">
        <v>46</v>
      </c>
      <c r="C65" s="5" t="s">
        <v>88</v>
      </c>
      <c r="D65" s="4" t="s">
        <v>25</v>
      </c>
      <c r="E65" s="4" t="s">
        <v>87</v>
      </c>
      <c r="F65" s="7">
        <v>1.7870370370370371E-3</v>
      </c>
      <c r="G65" s="7">
        <v>1.8298611111111111E-3</v>
      </c>
      <c r="H65" s="7">
        <v>0.125</v>
      </c>
      <c r="I65" s="7"/>
      <c r="J65" s="7">
        <f>SUM(F65+G65+H65)-MAX(F65,G65,H65)</f>
        <v>3.6168981481481399E-3</v>
      </c>
    </row>
    <row r="66" spans="1:10">
      <c r="A66" s="6"/>
      <c r="B66" s="12">
        <v>45</v>
      </c>
      <c r="C66" s="5" t="s">
        <v>85</v>
      </c>
      <c r="D66" s="4" t="s">
        <v>86</v>
      </c>
      <c r="E66" s="4" t="s">
        <v>87</v>
      </c>
      <c r="F66" s="7">
        <v>1.8449074074074075E-3</v>
      </c>
      <c r="G66" s="7">
        <v>0.125</v>
      </c>
      <c r="H66" s="7">
        <v>0.125</v>
      </c>
      <c r="I66" s="7"/>
      <c r="J66" s="7" t="s">
        <v>106</v>
      </c>
    </row>
    <row r="67" spans="1:10">
      <c r="A67" s="6"/>
      <c r="B67" s="12">
        <v>47</v>
      </c>
      <c r="C67" s="5" t="s">
        <v>93</v>
      </c>
      <c r="D67" s="4" t="s">
        <v>25</v>
      </c>
      <c r="E67" s="4" t="s">
        <v>94</v>
      </c>
      <c r="F67" s="7">
        <v>1.8599537037037035E-3</v>
      </c>
      <c r="G67" s="7">
        <v>0.125</v>
      </c>
      <c r="H67" s="7">
        <v>0.125</v>
      </c>
      <c r="I67" s="7"/>
      <c r="J67" s="7" t="s">
        <v>106</v>
      </c>
    </row>
    <row r="68" spans="1:10">
      <c r="B68" s="12">
        <v>42</v>
      </c>
      <c r="C68" s="5" t="s">
        <v>82</v>
      </c>
      <c r="D68" s="4" t="s">
        <v>40</v>
      </c>
      <c r="E68" s="4" t="s">
        <v>78</v>
      </c>
      <c r="F68" s="7">
        <v>0.125</v>
      </c>
      <c r="G68" s="7">
        <v>0.125</v>
      </c>
      <c r="H68" s="7">
        <v>0.125</v>
      </c>
      <c r="I68" s="7"/>
      <c r="J68" s="7" t="s">
        <v>107</v>
      </c>
    </row>
    <row r="69" spans="1:10" ht="15.75">
      <c r="A69" s="11"/>
      <c r="B69" s="2"/>
      <c r="C69" s="1"/>
      <c r="D69" s="1"/>
      <c r="E69" s="1"/>
      <c r="F69" s="1"/>
      <c r="G69" s="1"/>
      <c r="H69" s="1"/>
      <c r="I69" s="1"/>
      <c r="J69" s="1"/>
    </row>
    <row r="70" spans="1:10">
      <c r="A70" s="6"/>
      <c r="B70" s="12"/>
      <c r="C70" s="5"/>
      <c r="D70" s="4"/>
      <c r="E70" s="4"/>
      <c r="F70" s="7"/>
      <c r="G70" s="7"/>
      <c r="H70" s="7"/>
      <c r="I70" s="7"/>
      <c r="J70" s="7"/>
    </row>
    <row r="71" spans="1:10">
      <c r="A71" s="6"/>
      <c r="B71" s="12"/>
      <c r="C71" s="5"/>
      <c r="D71" s="4"/>
      <c r="E71" s="4"/>
      <c r="F71" s="7"/>
      <c r="G71" s="7"/>
      <c r="H71" s="7"/>
      <c r="I71" s="7"/>
      <c r="J71" s="7"/>
    </row>
    <row r="72" spans="1:10">
      <c r="B72" s="4"/>
      <c r="C72" s="5"/>
      <c r="D72" s="4"/>
      <c r="E72" s="4"/>
      <c r="F72" s="7"/>
      <c r="G72" s="7"/>
      <c r="H72" s="7"/>
      <c r="I72" s="7"/>
      <c r="J72" s="7"/>
    </row>
    <row r="73" spans="1:10">
      <c r="B73" s="4"/>
      <c r="C73" s="5"/>
      <c r="D73" s="4"/>
      <c r="E73" s="4"/>
      <c r="F73" s="7"/>
      <c r="G73" s="7"/>
      <c r="H73" s="7"/>
      <c r="I73" s="7"/>
      <c r="J73" s="7"/>
    </row>
    <row r="74" spans="1:10" ht="23.25">
      <c r="B74" s="18"/>
      <c r="C74" s="18"/>
      <c r="D74" s="18"/>
      <c r="E74" s="19"/>
      <c r="F74" s="19"/>
      <c r="G74" s="19"/>
      <c r="H74" s="19"/>
      <c r="I74" s="19"/>
    </row>
    <row r="75" spans="1:10" ht="23.25">
      <c r="B75" s="8"/>
      <c r="C75" s="8"/>
      <c r="D75" s="8"/>
    </row>
    <row r="76" spans="1:10" ht="15.75">
      <c r="A76" s="11"/>
      <c r="B76" s="2"/>
      <c r="C76" s="1"/>
      <c r="D76" s="1"/>
      <c r="E76" s="1"/>
      <c r="F76" s="1"/>
      <c r="G76" s="1"/>
      <c r="H76" s="1"/>
      <c r="I76" s="1"/>
      <c r="J76" s="1"/>
    </row>
    <row r="78" spans="1:10">
      <c r="B78" s="6"/>
      <c r="C78" s="5"/>
      <c r="D78" s="4"/>
      <c r="E78" s="4"/>
      <c r="F78" s="7"/>
      <c r="G78" s="7"/>
      <c r="H78" s="7"/>
      <c r="I78" s="7"/>
      <c r="J78" s="7"/>
    </row>
    <row r="79" spans="1:10">
      <c r="A79" s="6"/>
      <c r="B79" s="12"/>
      <c r="C79" s="5"/>
      <c r="D79" s="4"/>
      <c r="E79" s="4"/>
      <c r="F79" s="7"/>
      <c r="G79" s="7"/>
      <c r="H79" s="7"/>
      <c r="I79" s="7"/>
      <c r="J79" s="7"/>
    </row>
    <row r="80" spans="1:10">
      <c r="A80" s="6"/>
      <c r="B80" s="12"/>
      <c r="C80" s="5"/>
      <c r="D80" s="4"/>
      <c r="E80" s="4"/>
      <c r="F80" s="7"/>
      <c r="G80" s="7"/>
      <c r="H80" s="7"/>
      <c r="I80" s="7"/>
      <c r="J80" s="7"/>
    </row>
    <row r="81" spans="1:10">
      <c r="A81" s="6"/>
      <c r="B81" s="12"/>
      <c r="C81" s="5"/>
      <c r="D81" s="4"/>
      <c r="E81" s="4"/>
      <c r="F81" s="7"/>
      <c r="G81" s="7"/>
      <c r="H81" s="7"/>
      <c r="I81" s="7"/>
      <c r="J81" s="7"/>
    </row>
    <row r="82" spans="1:10">
      <c r="A82" s="6"/>
      <c r="B82" s="12"/>
      <c r="C82" s="5"/>
      <c r="D82" s="4"/>
      <c r="E82" s="4"/>
      <c r="F82" s="7"/>
      <c r="G82" s="7"/>
      <c r="H82" s="7"/>
      <c r="I82" s="7"/>
      <c r="J82" s="7"/>
    </row>
    <row r="83" spans="1:10">
      <c r="A83" s="6"/>
      <c r="B83" s="12"/>
      <c r="C83" s="5"/>
      <c r="D83" s="4"/>
      <c r="E83" s="4"/>
      <c r="F83" s="7"/>
      <c r="G83" s="7"/>
      <c r="H83" s="7"/>
      <c r="I83" s="7"/>
      <c r="J83" s="7"/>
    </row>
    <row r="84" spans="1:10">
      <c r="A84" s="6"/>
      <c r="B84" s="12"/>
      <c r="C84" s="5"/>
      <c r="D84" s="4"/>
      <c r="E84" s="4"/>
      <c r="F84" s="7"/>
      <c r="G84" s="7"/>
      <c r="H84" s="7"/>
      <c r="I84" s="7"/>
      <c r="J84" s="7"/>
    </row>
    <row r="85" spans="1:10">
      <c r="A85" s="6"/>
      <c r="B85" s="12"/>
      <c r="C85" s="5"/>
      <c r="D85" s="4"/>
      <c r="E85" s="4"/>
      <c r="F85" s="7"/>
      <c r="G85" s="7"/>
      <c r="H85" s="7"/>
      <c r="I85" s="7"/>
      <c r="J85" s="7"/>
    </row>
    <row r="87" spans="1:10" ht="23.25">
      <c r="B87" s="18"/>
      <c r="C87" s="18"/>
      <c r="D87" s="18"/>
      <c r="E87" s="19"/>
      <c r="F87" s="19"/>
      <c r="G87" s="19"/>
      <c r="H87" s="19"/>
      <c r="I87" s="19"/>
    </row>
    <row r="88" spans="1:10" ht="23.25">
      <c r="B88" s="8"/>
      <c r="C88" s="8"/>
      <c r="D88" s="8"/>
    </row>
    <row r="89" spans="1:10" ht="15.75">
      <c r="A89" s="11"/>
      <c r="B89" s="2"/>
      <c r="C89" s="1"/>
      <c r="D89" s="1"/>
      <c r="E89" s="1"/>
      <c r="F89" s="1"/>
      <c r="G89" s="1"/>
      <c r="H89" s="1"/>
      <c r="I89" s="1"/>
      <c r="J89" s="1"/>
    </row>
    <row r="91" spans="1:10">
      <c r="B91" s="6"/>
      <c r="C91" s="5"/>
      <c r="D91" s="4"/>
      <c r="E91" s="4"/>
      <c r="F91" s="7"/>
      <c r="G91" s="7"/>
      <c r="H91" s="7"/>
      <c r="I91" s="7"/>
      <c r="J91" s="7"/>
    </row>
    <row r="92" spans="1:10">
      <c r="A92" s="6"/>
      <c r="B92" s="12"/>
      <c r="C92" s="5"/>
      <c r="D92" s="4"/>
      <c r="E92" s="4"/>
      <c r="F92" s="7"/>
      <c r="G92" s="7"/>
      <c r="H92" s="7"/>
      <c r="I92" s="7"/>
      <c r="J92" s="7"/>
    </row>
    <row r="93" spans="1:10">
      <c r="A93" s="6"/>
      <c r="B93" s="12"/>
      <c r="C93" s="5"/>
      <c r="D93" s="4"/>
      <c r="E93" s="4"/>
      <c r="F93" s="7"/>
      <c r="G93" s="7"/>
      <c r="H93" s="7"/>
      <c r="I93" s="7"/>
      <c r="J93" s="7"/>
    </row>
    <row r="95" spans="1:10" ht="23.25">
      <c r="B95" s="18"/>
      <c r="C95" s="18"/>
      <c r="D95" s="18"/>
      <c r="E95" s="19"/>
      <c r="F95" s="19"/>
      <c r="G95" s="19"/>
      <c r="H95" s="19"/>
      <c r="I95" s="19"/>
    </row>
    <row r="97" spans="1:10" ht="15.75">
      <c r="A97" s="11"/>
      <c r="B97" s="2"/>
      <c r="C97" s="1"/>
      <c r="D97" s="1"/>
      <c r="E97" s="1"/>
      <c r="F97" s="1"/>
      <c r="G97" s="1"/>
      <c r="H97" s="1"/>
      <c r="I97" s="1"/>
      <c r="J97" s="1"/>
    </row>
    <row r="98" spans="1:10" ht="15.75">
      <c r="A98" s="11"/>
      <c r="B98" s="2"/>
      <c r="C98" s="1"/>
      <c r="D98" s="1"/>
      <c r="E98" s="1"/>
      <c r="F98" s="1"/>
      <c r="G98" s="1"/>
      <c r="H98" s="1"/>
      <c r="I98" s="1"/>
      <c r="J98" s="1"/>
    </row>
    <row r="99" spans="1:10" ht="15.75">
      <c r="A99" s="11"/>
      <c r="B99" s="13"/>
      <c r="C99" s="5"/>
      <c r="D99" s="4"/>
      <c r="E99" s="4"/>
      <c r="F99" s="7"/>
      <c r="G99" s="7"/>
      <c r="H99" s="7"/>
      <c r="I99" s="7"/>
      <c r="J99" s="7"/>
    </row>
    <row r="100" spans="1:10" ht="15.75">
      <c r="A100" s="11"/>
      <c r="B100" s="13"/>
      <c r="C100" s="5"/>
      <c r="D100" s="4"/>
      <c r="E100" s="4"/>
      <c r="F100" s="7"/>
      <c r="G100" s="7"/>
      <c r="H100" s="7"/>
      <c r="I100" s="7"/>
      <c r="J100" s="7"/>
    </row>
    <row r="101" spans="1:10">
      <c r="A101" s="6"/>
      <c r="B101" s="12"/>
      <c r="C101" s="5"/>
      <c r="D101" s="4"/>
      <c r="E101" s="4"/>
      <c r="F101" s="7"/>
      <c r="G101" s="7"/>
      <c r="H101" s="7"/>
      <c r="I101" s="7"/>
      <c r="J101" s="7"/>
    </row>
    <row r="102" spans="1:10">
      <c r="A102" s="6"/>
      <c r="B102" s="12"/>
      <c r="C102" s="5"/>
      <c r="D102" s="4"/>
      <c r="E102" s="4"/>
      <c r="F102" s="7"/>
      <c r="G102" s="7"/>
      <c r="H102" s="7"/>
      <c r="I102" s="7"/>
      <c r="J102" s="7"/>
    </row>
    <row r="103" spans="1:10">
      <c r="A103" s="6"/>
      <c r="B103" s="12"/>
      <c r="C103" s="5"/>
      <c r="D103" s="4"/>
      <c r="E103" s="4"/>
      <c r="F103" s="7"/>
      <c r="G103" s="7"/>
      <c r="H103" s="7"/>
      <c r="I103" s="7"/>
      <c r="J103" s="7"/>
    </row>
    <row r="104" spans="1:10">
      <c r="B104" s="4"/>
      <c r="C104" s="5"/>
      <c r="D104" s="4"/>
      <c r="E104" s="4"/>
      <c r="F104" s="7"/>
      <c r="G104" s="7"/>
      <c r="H104" s="7"/>
      <c r="I104" s="7"/>
      <c r="J104" s="7"/>
    </row>
  </sheetData>
  <sortState ref="A11:K18">
    <sortCondition ref="J11:J18"/>
  </sortState>
  <mergeCells count="8">
    <mergeCell ref="B2:K3"/>
    <mergeCell ref="B95:I95"/>
    <mergeCell ref="B74:I74"/>
    <mergeCell ref="B87:I87"/>
    <mergeCell ref="B20:I20"/>
    <mergeCell ref="B45:D45"/>
    <mergeCell ref="B7:I7"/>
    <mergeCell ref="B53:I5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L9"/>
  <sheetViews>
    <sheetView workbookViewId="0">
      <selection activeCell="D16" sqref="D16"/>
    </sheetView>
  </sheetViews>
  <sheetFormatPr defaultRowHeight="15"/>
  <cols>
    <col min="3" max="3" width="23.28515625" customWidth="1"/>
    <col min="4" max="4" width="17.85546875" customWidth="1"/>
    <col min="5" max="5" width="16.5703125" customWidth="1"/>
    <col min="6" max="6" width="13.5703125" customWidth="1"/>
  </cols>
  <sheetData>
    <row r="3" spans="1:12">
      <c r="A3" s="3"/>
      <c r="B3" s="3"/>
    </row>
    <row r="4" spans="1:12">
      <c r="A4" s="3"/>
      <c r="B4" s="17" t="s">
        <v>22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>
      <c r="A5" s="3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31.5">
      <c r="A6" s="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31.5">
      <c r="A7" s="3"/>
      <c r="B7" s="10"/>
      <c r="C7" s="10"/>
      <c r="D7" s="10"/>
      <c r="E7" s="10" t="s">
        <v>20</v>
      </c>
      <c r="F7" s="10"/>
      <c r="G7" s="10"/>
      <c r="H7" s="10"/>
      <c r="I7" s="10"/>
      <c r="J7" s="10"/>
      <c r="K7" s="10"/>
      <c r="L7" s="10"/>
    </row>
    <row r="8" spans="1:12">
      <c r="A8" s="3"/>
      <c r="B8" s="3"/>
    </row>
    <row r="9" spans="1:12" ht="15.75">
      <c r="A9" s="2" t="s">
        <v>21</v>
      </c>
      <c r="B9" s="2" t="s">
        <v>0</v>
      </c>
      <c r="C9" s="1" t="s">
        <v>3</v>
      </c>
      <c r="D9" s="1" t="s">
        <v>1</v>
      </c>
      <c r="E9" s="9" t="s">
        <v>19</v>
      </c>
      <c r="F9" s="1" t="s">
        <v>2</v>
      </c>
      <c r="G9" s="1" t="s">
        <v>4</v>
      </c>
      <c r="H9" s="1" t="s">
        <v>5</v>
      </c>
      <c r="I9" s="1" t="s">
        <v>6</v>
      </c>
      <c r="J9" s="1" t="s">
        <v>7</v>
      </c>
      <c r="K9" s="1" t="s">
        <v>8</v>
      </c>
    </row>
  </sheetData>
  <mergeCells count="1">
    <mergeCell ref="B4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Hedlund</dc:creator>
  <cp:lastModifiedBy>Sören</cp:lastModifiedBy>
  <cp:lastPrinted>2025-05-21T19:01:09Z</cp:lastPrinted>
  <dcterms:created xsi:type="dcterms:W3CDTF">2023-01-15T17:49:00Z</dcterms:created>
  <dcterms:modified xsi:type="dcterms:W3CDTF">2025-05-22T06:04:55Z</dcterms:modified>
</cp:coreProperties>
</file>